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<sst xmlns="http://schemas.openxmlformats.org/spreadsheetml/2006/main" count="206" uniqueCount="204">
  <si>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</si>
  <si>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</si>
  <si>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</si>
  <si>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</si>
  <si>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</si>
  <si>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</si>
  <si>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</si>
  <si>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</si>
  <si>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</si>
  <si>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</si>
  <si>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</si>
  <si>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</si>
  <si>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</si>
  <si>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</si>
  <si>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</si>
  <si>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</si>
  <si>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</si>
  <si>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</si>
  <si>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</si>
  <si>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</si>
  <si>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</si>
  <si>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</si>
  <si>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</si>
  <si>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</si>
  <si>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</si>
  <si>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</si>
  <si>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</si>
  <si>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</si>
  <si>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</si>
  <si>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</si>
  <si>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</si>
  <si>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</si>
  <si>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</si>
  <si>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</si>
  <si>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</si>
  <si>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</si>
  <si>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</si>
  <si>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</si>
  <si>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</si>
  <si>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</si>
  <si>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</si>
  <si>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</si>
  <si>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</si>
  <si>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</si>
  <si>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</si>
  <si>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</si>
  <si>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</si>
  <si>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</si>
  <si>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</si>
  <si>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</si>
  <si>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</si>
  <si>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</si>
  <si>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</si>
  <si>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</si>
  <si>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</si>
  <si>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</si>
  <si>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</si>
  <si>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</si>
  <si>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</si>
  <si>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</si>
  <si>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</si>
  <si>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</si>
  <si>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</si>
  <si>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</si>
  <si>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</si>
  <si>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</si>
  <si>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</si>
  <si>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</si>
  <si>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</si>
  <si>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</si>
  <si>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</si>
  <si>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</si>
  <si>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</si>
  <si>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</si>
  <si>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</si>
  <si>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</si>
  <si>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</si>
  <si>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</si>
  <si>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</si>
  <si>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</si>
  <si>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</si>
  <si>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</si>
  <si>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</si>
  <si>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</si>
  <si>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</si>
  <si>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</si>
  <si>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</si>
  <si>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</si>
  <si>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</si>
  <si>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</si>
  <si>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</si>
  <si>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</si>
  <si>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</si>
  <si>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</si>
  <si>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</si>
  <si>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</si>
  <si>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</si>
  <si>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</si>
  <si>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</si>
  <si>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</si>
  <si>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</si>
  <si>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</si>
  <si>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</si>
  <si>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</si>
  <si>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</si>
  <si>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</si>
  <si>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</si>
  <si>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</si>
  <si>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</si>
  <si>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</si>
  <si>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</si>
  <si>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</si>
  <si>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</si>
  <si>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</si>
  <si>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</si>
  <si>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</si>
  <si>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</si>
  <si>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</si>
  <si>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</si>
  <si>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</si>
  <si>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</si>
  <si>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</si>
  <si>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</si>
  <si>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</si>
  <si>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</si>
  <si>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</si>
  <si>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</si>
  <si>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</si>
  <si>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</si>
  <si>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</si>
  <si>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</si>
  <si>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</si>
  <si>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</si>
  <si>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</si>
  <si>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</si>
  <si>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</si>
  <si>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</si>
  <si>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</si>
  <si>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</si>
  <si>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</si>
  <si>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</si>
  <si>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</si>
  <si>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</si>
  <si>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</si>
  <si>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</si>
  <si>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</si>
  <si>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</si>
  <si>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</si>
  <si>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</si>
  <si>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</si>
  <si>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</si>
  <si>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</si>
  <si>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</si>
  <si>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</si>
  <si>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</si>
  <si>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</si>
  <si>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</si>
  <si>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</si>
  <si>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</si>
  <si>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</si>
  <si>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</si>
  <si>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</si>
  <si>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</si>
  <si>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</si>
  <si>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</si>
  <si>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</si>
  <si>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</si>
  <si>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</si>
  <si>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</si>
  <si>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</si>
  <si>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</si>
  <si>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</si>
  <si>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</si>
  <si>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</si>
  <si>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</si>
  <si>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</si>
  <si>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</si>
  <si>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</si>
  <si>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</si>
  <si>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</si>
  <si>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</si>
  <si>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</si>
  <si>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</si>
  <si>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</si>
  <si>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</si>
  <si>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</si>
  <si>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</si>
  <si>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</si>
  <si>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</si>
  <si>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</si>
  <si>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</si>
  <si>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</si>
  <si>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</si>
  <si>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</si>
  <si>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</si>
  <si>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</si>
  <si>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</si>
  <si>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</si>
  <si>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</si>
  <si>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</si>
  <si>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</si>
  <si>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</si>
  <si>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NUTRI DAR</t>
  </si>
  <si>
    <t>دار الغذاء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</si>
</sst>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141094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1.78</v>
      </c>
      <c r="F6" s="13">
        <v>2.0499999999999998</v>
      </c>
      <c r="G6" s="13">
        <v>1.75</v>
      </c>
      <c r="H6" s="13">
        <v>1.79</v>
      </c>
      <c r="I6" s="4" t="s">
        <v>139</v>
      </c>
    </row>
    <row r="7" spans="4:9" ht="20.100000000000001" customHeight="1">
      <c r="D7" s="10" t="s">
        <v>126</v>
      </c>
      <c r="E7" s="14">
        <v>1810680.87</v>
      </c>
      <c r="F7" s="14">
        <v>491803.47</v>
      </c>
      <c r="G7" s="14">
        <v>589963.24</v>
      </c>
      <c r="H7" s="14">
        <v>2830695.47</v>
      </c>
      <c r="I7" s="4" t="s">
        <v>140</v>
      </c>
    </row>
    <row r="8" spans="4:9" ht="20.100000000000001" customHeight="1">
      <c r="D8" s="10" t="s">
        <v>25</v>
      </c>
      <c r="E8" s="14">
        <v>1250082</v>
      </c>
      <c r="F8" s="14">
        <v>304774</v>
      </c>
      <c r="G8" s="14">
        <v>336991</v>
      </c>
      <c r="H8" s="14">
        <v>1556633</v>
      </c>
      <c r="I8" s="4" t="s">
        <v>1</v>
      </c>
    </row>
    <row r="9" spans="4:9" ht="20.100000000000001" customHeight="1">
      <c r="D9" s="10" t="s">
        <v>26</v>
      </c>
      <c r="E9" s="14">
        <v>517</v>
      </c>
      <c r="F9" s="14">
        <v>348</v>
      </c>
      <c r="G9" s="14">
        <v>481</v>
      </c>
      <c r="H9" s="14">
        <v>240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17800000</v>
      </c>
      <c r="F11" s="14">
        <v>20500000</v>
      </c>
      <c r="G11" s="14">
        <v>17500000</v>
      </c>
      <c r="H11" s="14">
        <v>17900000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147043</v>
      </c>
      <c r="F16" s="56">
        <v>82080</v>
      </c>
      <c r="G16" s="56">
        <v>356159</v>
      </c>
      <c r="H16" s="56">
        <v>1859513</v>
      </c>
      <c r="I16" s="3" t="s">
        <v>58</v>
      </c>
    </row>
    <row r="17" spans="4:9" ht="20.100000000000001" customHeight="1">
      <c r="D17" s="10" t="s">
        <v>128</v>
      </c>
      <c r="E17" s="57">
        <v>6287553</v>
      </c>
      <c r="F17" s="57">
        <v>5279882</v>
      </c>
      <c r="G17" s="57">
        <v>3760534</v>
      </c>
      <c r="H17" s="57">
        <v>5546509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/>
      <c r="H19" s="57">
        <v>355339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1248672</v>
      </c>
      <c r="F21" s="57">
        <v>1748399</v>
      </c>
      <c r="G21" s="57">
        <v>1406721</v>
      </c>
      <c r="H21" s="57">
        <v>1567064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19285168</v>
      </c>
      <c r="F23" s="57">
        <v>15416079</v>
      </c>
      <c r="G23" s="57">
        <v>11256654</v>
      </c>
      <c r="H23" s="57">
        <v>9982527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4594778</v>
      </c>
      <c r="F25" s="57">
        <v>4709384</v>
      </c>
      <c r="G25" s="57">
        <v>4704683</v>
      </c>
      <c r="H25" s="57">
        <v>4898214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73335</v>
      </c>
      <c r="F27" s="57">
        <v>0</v>
      </c>
      <c r="G27" s="57">
        <v>54004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4668113</v>
      </c>
      <c r="F28" s="57">
        <v>4709384</v>
      </c>
      <c r="G28" s="57">
        <v>4758687</v>
      </c>
      <c r="H28" s="57">
        <v>4898214</v>
      </c>
      <c r="I28" s="4" t="s">
        <v>175</v>
      </c>
    </row>
    <row r="29" spans="4:9" ht="20.100000000000001" customHeight="1">
      <c r="D29" s="10" t="s">
        <v>72</v>
      </c>
      <c r="E29" s="57">
        <v>10584</v>
      </c>
      <c r="F29" s="57">
        <v>53795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23963865</v>
      </c>
      <c r="F30" s="58">
        <v>20179258</v>
      </c>
      <c r="G30" s="58">
        <v>16015341</v>
      </c>
      <c r="H30" s="58">
        <v>14880741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4284186</v>
      </c>
      <c r="F35" s="56">
        <v>4964086</v>
      </c>
      <c r="G35" s="56">
        <v>2642810</v>
      </c>
      <c r="H35" s="56">
        <v>2843082</v>
      </c>
      <c r="I35" s="3" t="s">
        <v>150</v>
      </c>
    </row>
    <row r="36" spans="4:9" ht="20.100000000000001" customHeight="1">
      <c r="D36" s="10" t="s">
        <v>101</v>
      </c>
      <c r="E36" s="57">
        <v>5807831</v>
      </c>
      <c r="F36" s="57">
        <v>3254466</v>
      </c>
      <c r="G36" s="57">
        <v>2100884</v>
      </c>
      <c r="H36" s="57">
        <v>1877292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413914</v>
      </c>
      <c r="F38" s="57">
        <v>0</v>
      </c>
      <c r="G38" s="57">
        <v>0</v>
      </c>
      <c r="H38" s="57">
        <v>44312</v>
      </c>
      <c r="I38" s="4" t="s">
        <v>85</v>
      </c>
    </row>
    <row r="39" spans="4:9" ht="20.100000000000001" customHeight="1">
      <c r="D39" s="10" t="s">
        <v>104</v>
      </c>
      <c r="E39" s="57">
        <v>11619560</v>
      </c>
      <c r="F39" s="57">
        <v>8796178</v>
      </c>
      <c r="G39" s="57">
        <v>5484171</v>
      </c>
      <c r="H39" s="57">
        <v>4778525</v>
      </c>
      <c r="I39" s="4" t="s">
        <v>86</v>
      </c>
    </row>
    <row r="40" spans="4:9" ht="20.100000000000001" customHeight="1">
      <c r="D40" s="10" t="s">
        <v>105</v>
      </c>
      <c r="E40" s="57">
        <v>206389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11825949</v>
      </c>
      <c r="F43" s="58">
        <v>8796178</v>
      </c>
      <c r="G43" s="58">
        <v>5484171</v>
      </c>
      <c r="H43" s="58">
        <v>4778525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288318</v>
      </c>
      <c r="F49" s="57">
        <v>151141</v>
      </c>
      <c r="G49" s="57">
        <v>68907</v>
      </c>
      <c r="H49" s="57">
        <v>26037</v>
      </c>
      <c r="I49" s="4" t="s">
        <v>61</v>
      </c>
    </row>
    <row r="50" spans="4:9" ht="20.100000000000001" customHeight="1">
      <c r="D50" s="10" t="s">
        <v>32</v>
      </c>
      <c r="E50" s="57">
        <v>1002</v>
      </c>
      <c r="F50" s="57">
        <v>1002</v>
      </c>
      <c r="G50" s="57">
        <v>1002</v>
      </c>
      <c r="H50" s="57">
        <v>1002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461261</v>
      </c>
      <c r="F52" s="57">
        <v>461261</v>
      </c>
      <c r="G52" s="57">
        <v>461261</v>
      </c>
      <c r="H52" s="57">
        <v>2310000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500000</v>
      </c>
      <c r="F55" s="57">
        <v>500000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887335</v>
      </c>
      <c r="F58" s="57">
        <v>269676</v>
      </c>
      <c r="G58" s="57">
        <v>0</v>
      </c>
      <c r="H58" s="57">
        <v>-2234823</v>
      </c>
      <c r="I58" s="4" t="s">
        <v>155</v>
      </c>
    </row>
    <row r="59" spans="4:9" ht="20.100000000000001" customHeight="1">
      <c r="D59" s="10" t="s">
        <v>38</v>
      </c>
      <c r="E59" s="57">
        <v>12137916</v>
      </c>
      <c r="F59" s="57">
        <v>11383080</v>
      </c>
      <c r="G59" s="57">
        <v>10531170</v>
      </c>
      <c r="H59" s="57">
        <v>10102216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23963865</v>
      </c>
      <c r="F61" s="58">
        <v>20179258</v>
      </c>
      <c r="G61" s="58">
        <v>16015341</v>
      </c>
      <c r="H61" s="58">
        <v>14880741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19977528</v>
      </c>
      <c r="F65" s="56">
        <v>18168919</v>
      </c>
      <c r="G65" s="56">
        <v>12388527</v>
      </c>
      <c r="H65" s="56">
        <v>8301447</v>
      </c>
      <c r="I65" s="3" t="s">
        <v>88</v>
      </c>
    </row>
    <row r="66" spans="4:9" ht="20.100000000000001" customHeight="1">
      <c r="D66" s="10" t="s">
        <v>110</v>
      </c>
      <c r="E66" s="57">
        <v>13602615</v>
      </c>
      <c r="F66" s="57">
        <v>13459041</v>
      </c>
      <c r="G66" s="57">
        <v>8815010</v>
      </c>
      <c r="H66" s="57">
        <v>5304964</v>
      </c>
      <c r="I66" s="4" t="s">
        <v>89</v>
      </c>
    </row>
    <row r="67" spans="4:9" ht="20.100000000000001" customHeight="1">
      <c r="D67" s="10" t="s">
        <v>132</v>
      </c>
      <c r="E67" s="57">
        <v>6374913</v>
      </c>
      <c r="F67" s="57">
        <v>4709878</v>
      </c>
      <c r="G67" s="57">
        <v>3573517</v>
      </c>
      <c r="H67" s="57">
        <v>2996483</v>
      </c>
      <c r="I67" s="4" t="s">
        <v>90</v>
      </c>
    </row>
    <row r="68" spans="4:9" ht="20.100000000000001" customHeight="1">
      <c r="D68" s="10" t="s">
        <v>111</v>
      </c>
      <c r="E68" s="57">
        <v>579944</v>
      </c>
      <c r="F68" s="57">
        <v>433887</v>
      </c>
      <c r="G68" s="57">
        <v>316131</v>
      </c>
      <c r="H68" s="57">
        <v>237465</v>
      </c>
      <c r="I68" s="4" t="s">
        <v>91</v>
      </c>
    </row>
    <row r="69" spans="4:9" ht="20.100000000000001" customHeight="1">
      <c r="D69" s="10" t="s">
        <v>112</v>
      </c>
      <c r="E69" s="57">
        <v>4143858</v>
      </c>
      <c r="F69" s="57">
        <v>2869475</v>
      </c>
      <c r="G69" s="57">
        <v>2662282</v>
      </c>
      <c r="H69" s="57">
        <v>2324710</v>
      </c>
      <c r="I69" s="4" t="s">
        <v>92</v>
      </c>
    </row>
    <row r="70" spans="4:9" ht="20.100000000000001" customHeight="1">
      <c r="D70" s="10" t="s">
        <v>113</v>
      </c>
      <c r="E70" s="57">
        <v>342712</v>
      </c>
      <c r="F70" s="57">
        <v>308014</v>
      </c>
      <c r="G70" s="57">
        <v>306669</v>
      </c>
      <c r="H70" s="57">
        <v>289152</v>
      </c>
      <c r="I70" s="4" t="s">
        <v>93</v>
      </c>
    </row>
    <row r="71" spans="4:9" ht="20.100000000000001" customHeight="1">
      <c r="D71" s="10" t="s">
        <v>114</v>
      </c>
      <c r="E71" s="57">
        <v>90216</v>
      </c>
      <c r="F71" s="57">
        <v>124870</v>
      </c>
      <c r="G71" s="57">
        <v>26072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1560895</v>
      </c>
      <c r="F72" s="57">
        <v>1281646</v>
      </c>
      <c r="G72" s="57">
        <v>569032</v>
      </c>
      <c r="H72" s="57">
        <v>434308</v>
      </c>
      <c r="I72" s="4" t="s">
        <v>95</v>
      </c>
    </row>
    <row r="73" spans="4:9" ht="20.100000000000001" customHeight="1">
      <c r="D73" s="10" t="s">
        <v>116</v>
      </c>
      <c r="E73" s="57">
        <v>132686</v>
      </c>
      <c r="F73" s="57">
        <v>0</v>
      </c>
      <c r="G73" s="57">
        <v>37804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73725</v>
      </c>
      <c r="F74" s="57">
        <v>227811</v>
      </c>
      <c r="G74" s="57">
        <v>0</v>
      </c>
      <c r="H74" s="57">
        <v>6380</v>
      </c>
      <c r="I74" s="4" t="s">
        <v>64</v>
      </c>
    </row>
    <row r="75" spans="4:9" ht="20.100000000000001" customHeight="1">
      <c r="D75" s="10" t="s">
        <v>123</v>
      </c>
      <c r="E75" s="57">
        <v>1619856</v>
      </c>
      <c r="F75" s="57">
        <v>1053835</v>
      </c>
      <c r="G75" s="57">
        <v>606836</v>
      </c>
      <c r="H75" s="57">
        <v>427928</v>
      </c>
      <c r="I75" s="4" t="s">
        <v>96</v>
      </c>
    </row>
    <row r="76" spans="4:9" ht="20.100000000000001" customHeight="1">
      <c r="D76" s="10" t="s">
        <v>118</v>
      </c>
      <c r="E76" s="57">
        <v>321809</v>
      </c>
      <c r="F76" s="57">
        <v>255720</v>
      </c>
      <c r="G76" s="57">
        <v>169308</v>
      </c>
      <c r="H76" s="57">
        <v>257409</v>
      </c>
      <c r="I76" s="4" t="s">
        <v>97</v>
      </c>
    </row>
    <row r="77" spans="4:9" ht="20.100000000000001" customHeight="1">
      <c r="D77" s="10" t="s">
        <v>190</v>
      </c>
      <c r="E77" s="57">
        <v>1298047</v>
      </c>
      <c r="F77" s="57">
        <v>798115</v>
      </c>
      <c r="G77" s="57">
        <v>437528</v>
      </c>
      <c r="H77" s="57">
        <v>437528</v>
      </c>
      <c r="I77" s="50" t="s">
        <v>199</v>
      </c>
    </row>
    <row r="78" spans="4:9" ht="20.100000000000001" customHeight="1">
      <c r="D78" s="10" t="s">
        <v>157</v>
      </c>
      <c r="E78" s="57">
        <v>43211</v>
      </c>
      <c r="F78" s="57">
        <v>-53795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8574</v>
      </c>
      <c r="H80" s="57">
        <v>3410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1254836</v>
      </c>
      <c r="F82" s="57">
        <v>851910</v>
      </c>
      <c r="G82" s="57">
        <v>428954</v>
      </c>
      <c r="H82" s="57">
        <v>167109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1254836</v>
      </c>
      <c r="F84" s="58">
        <v>851910</v>
      </c>
      <c r="G84" s="58">
        <v>428954</v>
      </c>
      <c r="H84" s="58">
        <v>167109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82080</v>
      </c>
      <c r="F88" s="56">
        <v>356159</v>
      </c>
      <c r="G88" s="56">
        <v>1859513</v>
      </c>
      <c r="H88" s="56">
        <v>219650</v>
      </c>
      <c r="I88" s="3" t="s">
        <v>16</v>
      </c>
    </row>
    <row r="89" spans="4:9" ht="20.100000000000001" customHeight="1">
      <c r="D89" s="10" t="s">
        <v>43</v>
      </c>
      <c r="E89" s="57">
        <v>-2998434</v>
      </c>
      <c r="F89" s="57">
        <v>-1092211</v>
      </c>
      <c r="G89" s="57">
        <v>-851075</v>
      </c>
      <c r="H89" s="57">
        <v>-2047729</v>
      </c>
      <c r="I89" s="4" t="s">
        <v>17</v>
      </c>
    </row>
    <row r="90" spans="4:9" ht="20.100000000000001" customHeight="1">
      <c r="D90" s="10" t="s">
        <v>44</v>
      </c>
      <c r="E90" s="57">
        <v>-301441</v>
      </c>
      <c r="F90" s="57">
        <v>-258711</v>
      </c>
      <c r="G90" s="57">
        <v>-167142</v>
      </c>
      <c r="H90" s="57">
        <v>-95443</v>
      </c>
      <c r="I90" s="4" t="s">
        <v>18</v>
      </c>
    </row>
    <row r="91" spans="4:9" ht="20.100000000000001" customHeight="1">
      <c r="D91" s="10" t="s">
        <v>45</v>
      </c>
      <c r="E91" s="57">
        <v>3364838</v>
      </c>
      <c r="F91" s="57">
        <v>1076843</v>
      </c>
      <c r="G91" s="57">
        <v>-485137</v>
      </c>
      <c r="H91" s="57">
        <v>3783035</v>
      </c>
      <c r="I91" s="4" t="s">
        <v>19</v>
      </c>
    </row>
    <row r="92" spans="4:9" ht="20.100000000000001" customHeight="1">
      <c r="D92" s="21" t="s">
        <v>47</v>
      </c>
      <c r="E92" s="58">
        <v>147043</v>
      </c>
      <c r="F92" s="58">
        <v>82080</v>
      </c>
      <c r="G92" s="58">
        <v>356159</v>
      </c>
      <c r="H92" s="58">
        <v>1859513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12.500819999999999</v>
      </c>
      <c r="F96" s="22">
        <f>+F8*100/F10</f>
        <v>3.0477400000000001</v>
      </c>
      <c r="G96" s="22">
        <f>+G8*100/G10</f>
        <v>3.36991</v>
      </c>
      <c r="H96" s="22">
        <f>+H8*100/H10</f>
        <v>15.566330000000001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0.1254836</v>
      </c>
      <c r="F97" s="13">
        <f>+F84/F10</f>
        <v>8.5191000000000003E-2</v>
      </c>
      <c r="G97" s="13">
        <f>+G84/G10</f>
        <v>4.28954E-2</v>
      </c>
      <c r="H97" s="13">
        <f>+H84/H10</f>
        <v>1.6710900000000001E-2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0.05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1.2137916</v>
      </c>
      <c r="F99" s="13">
        <f>+F59/F10</f>
        <v>1.1383080000000001</v>
      </c>
      <c r="G99" s="13">
        <f>+G59/G10</f>
        <v>1.0531170000000001</v>
      </c>
      <c r="H99" s="13">
        <f>+H59/H10</f>
        <v>1.0102215999999999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14.185120605401821</v>
      </c>
      <c r="F100" s="13">
        <f>+F11/F84</f>
        <v>24.063574790764282</v>
      </c>
      <c r="G100" s="13">
        <f>+G11/G84</f>
        <v>40.796915286953848</v>
      </c>
      <c r="H100" s="13">
        <f>+H11/H84</f>
        <v>107.11571489267484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2.808988764044944</v>
      </c>
      <c r="F101" s="13">
        <f>+F55*100/F11</f>
        <v>2.4390243902439024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39.845844397196124</v>
      </c>
      <c r="F102" s="13">
        <f>+F55*100/F84</f>
        <v>58.691645831132398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1.4664790891615991</v>
      </c>
      <c r="F103" s="23">
        <f>+F11/F59</f>
        <v>1.8009185563134056</v>
      </c>
      <c r="G103" s="23">
        <f>+G11/G59</f>
        <v>1.6617336915081611</v>
      </c>
      <c r="H103" s="23">
        <f>+H11/H59</f>
        <v>1.7718884648675102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31.910419547403464</v>
      </c>
      <c r="F105" s="30">
        <f>+F67*100/F65</f>
        <v>25.922720003319956</v>
      </c>
      <c r="G105" s="30">
        <f>+G67*100/G65</f>
        <v>28.845374433941984</v>
      </c>
      <c r="H105" s="30">
        <f>+H67*100/H65</f>
        <v>36.09591195366302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8.1083905876642994</v>
      </c>
      <c r="F106" s="31">
        <f>+F75*100/F65</f>
        <v>5.8002074862021233</v>
      </c>
      <c r="G106" s="31">
        <f>+G75*100/G65</f>
        <v>4.8983708878384009</v>
      </c>
      <c r="H106" s="31">
        <f>+H75*100/H65</f>
        <v>5.1548603514543911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6.281237598565748</v>
      </c>
      <c r="F107" s="31">
        <f>+F82*100/F65</f>
        <v>4.6888315149624473</v>
      </c>
      <c r="G107" s="31">
        <f>+G82*100/G65</f>
        <v>3.4625101111697942</v>
      </c>
      <c r="H107" s="31">
        <f>+H82*100/H65</f>
        <v>2.0130105028677532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6.5792600651021864</v>
      </c>
      <c r="F108" s="31">
        <f>(F82+F76)*100/F30</f>
        <v>5.4889530625952645</v>
      </c>
      <c r="G108" s="31">
        <f>(G82+G76)*100/G30</f>
        <v>3.7355558024022093</v>
      </c>
      <c r="H108" s="31">
        <f>(H82+H76)*100/H30</f>
        <v>2.8528014834745123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10.338150305208901</v>
      </c>
      <c r="F109" s="29">
        <f>+F84*100/F59</f>
        <v>7.4840025722387962</v>
      </c>
      <c r="G109" s="29">
        <f>+G84*100/G59</f>
        <v>4.0731846508982379</v>
      </c>
      <c r="H109" s="29">
        <f>+H84*100/H59</f>
        <v>1.6541816171818144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49.349088721706622</v>
      </c>
      <c r="F111" s="22">
        <f>+F43*100/F30</f>
        <v>43.59019543731489</v>
      </c>
      <c r="G111" s="22">
        <f>+G43*100/G30</f>
        <v>34.243235907371563</v>
      </c>
      <c r="H111" s="22">
        <f>+H43*100/H30</f>
        <v>32.112144146585173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50.650911278293378</v>
      </c>
      <c r="F112" s="13">
        <f>+F59*100/F30</f>
        <v>56.40980456268511</v>
      </c>
      <c r="G112" s="13">
        <f>+G59*100/G30</f>
        <v>65.75676409262843</v>
      </c>
      <c r="H112" s="13">
        <f>+H59*100/H30</f>
        <v>67.88785585341482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5.0335944613109014</v>
      </c>
      <c r="F113" s="23">
        <f>+F75/F76</f>
        <v>4.1210503675895511</v>
      </c>
      <c r="G113" s="23">
        <f>+G75/G76</f>
        <v>3.5842133862546364</v>
      </c>
      <c r="H113" s="23">
        <f>+H75/H76</f>
        <v>1.6624438150958203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0.83365216754475957</v>
      </c>
      <c r="F115" s="22">
        <f>+F65/F30</f>
        <v>0.90037597021654614</v>
      </c>
      <c r="G115" s="22">
        <f>+G65/G30</f>
        <v>0.77354125647402705</v>
      </c>
      <c r="H115" s="22">
        <f>+H65/H30</f>
        <v>0.55786516276306397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4.2795724953530474</v>
      </c>
      <c r="F116" s="13">
        <f>+F65/F28</f>
        <v>3.858024531446151</v>
      </c>
      <c r="G116" s="13">
        <f>+G65/G28</f>
        <v>2.6033498315816948</v>
      </c>
      <c r="H116" s="13">
        <f>+H65/H28</f>
        <v>1.6947905910195022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2.6061243935249494</v>
      </c>
      <c r="F117" s="23">
        <f>+F65/F120</f>
        <v>2.744590742369108</v>
      </c>
      <c r="G117" s="23">
        <f>+G65/G120</f>
        <v>2.1461348608562383</v>
      </c>
      <c r="H117" s="23">
        <f>+H65/H120</f>
        <v>1.595204421520207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1.6597158584318168</v>
      </c>
      <c r="F119" s="59">
        <f>+F23/F39</f>
        <v>1.7525883400722451</v>
      </c>
      <c r="G119" s="59">
        <f>+G23/G39</f>
        <v>2.0525716648879109</v>
      </c>
      <c r="H119" s="59">
        <f>+H23/H39</f>
        <v>2.0890394002333355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7665608</v>
      </c>
      <c r="F120" s="58">
        <f>+F23-F39</f>
        <v>6619901</v>
      </c>
      <c r="G120" s="58">
        <f>+G23-G39</f>
        <v>5772483</v>
      </c>
      <c r="H120" s="58">
        <f>+H23-H39</f>
        <v>5204002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2010-09-22T12:20:58Z</dcterms:modified>
</cp:coreProperties>
</file>